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F14" i="1"/>
</calcChain>
</file>

<file path=xl/sharedStrings.xml><?xml version="1.0" encoding="utf-8"?>
<sst xmlns="http://schemas.openxmlformats.org/spreadsheetml/2006/main" count="95" uniqueCount="65">
  <si>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</si>
  <si>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</si>
  <si>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</si>
  <si>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</si>
  <si>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</si>
  <si>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</si>
  <si>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</si>
  <si>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</si>
  <si>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</si>
  <si>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</si>
  <si>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</si>
  <si>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</si>
  <si>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</si>
  <si>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</si>
  <si>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</si>
  <si>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</si>
  <si>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</si>
  <si>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</si>
  <si>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</si>
  <si>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</si>
  <si>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</si>
  <si>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</si>
  <si>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</si>
  <si>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</si>
  <si>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</si>
  <si>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</si>
  <si>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</si>
  <si>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</si>
  <si>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</si>
  <si>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</si>
  <si>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</si>
  <si>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</si>
  <si>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</si>
  <si>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</si>
  <si>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</si>
  <si>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</si>
  <si>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</si>
  <si>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</si>
  <si>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</si>
  <si>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</si>
  <si>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</si>
  <si>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</si>
  <si>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</si>
  <si>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</si>
  <si>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</si>
  <si>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</si>
  <si>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</si>
  <si>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</si>
  <si>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</si>
  <si>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</si>
  <si>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</si>
  <si>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</si>
  <si>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</si>
  <si>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</si>
  <si>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</si>
  <si>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</si>
  <si>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</si>
  <si>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</si>
  <si>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</si>
  <si>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</si>
  <si>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r>
      <t>TESORO PROVINCIAL (</t>
    </r>
    <r>
      <rPr>
        <b/>
        <sz val="11"/>
        <rFont val="Calibri"/>
        <family val="2"/>
      </rPr>
      <t>Detallar en este item: Desendeudamiento, Fondo Esp.de Emerg. Sanit. para la Contenc. Fiscal Municipal etc</t>
    </r>
    <r>
      <rPr>
        <sz val="10"/>
        <rFont val="Calibri"/>
        <family val="2"/>
      </rPr>
      <t>.</t>
    </r>
    <r>
      <rPr>
        <sz val="11"/>
        <rFont val="Calibri"/>
        <family val="2"/>
      </rPr>
      <t>)</t>
    </r>
  </si>
  <si>
    <t>2023 (total anual)</t>
  </si>
  <si>
    <t>Municipalidad de: Ayacucho</t>
  </si>
  <si>
    <t>$ 19.244.592,00</t>
  </si>
  <si>
    <t>Lugar y fecha: Ayacucho 02-10-2023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</si>
</sst>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#,##0\ "/>
    <numFmt numFmtId="166" formatCode="&quot;$&quot;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  <scheme val="minor"/>
    </font>
    <font>
      <b/>
      <sz val="16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45AEAC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1" fillId="0" borderId="0" xfId="2" applyFont="1" applyAlignment="1">
      <alignment vertical="center"/>
    </xf>
    <xf numFmtId="0" fontId="13" fillId="2" borderId="6" xfId="2" applyFont="1" applyFill="1" applyBorder="1" applyAlignment="1" applyProtection="1">
      <alignment vertical="center"/>
    </xf>
    <xf numFmtId="0" fontId="14" fillId="2" borderId="6" xfId="2" applyFont="1" applyFill="1" applyBorder="1" applyAlignment="1" applyProtection="1">
      <alignment vertical="center"/>
    </xf>
    <xf numFmtId="0" fontId="15" fillId="2" borderId="0" xfId="2" applyFont="1" applyFill="1" applyBorder="1" applyAlignment="1">
      <alignment vertical="center"/>
    </xf>
    <xf numFmtId="0" fontId="16" fillId="0" borderId="6" xfId="2" applyFont="1" applyFill="1" applyBorder="1" applyAlignment="1" applyProtection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5" fillId="0" borderId="0" xfId="2" applyFont="1" applyAlignment="1">
      <alignment vertical="center"/>
    </xf>
    <xf numFmtId="0" fontId="17" fillId="0" borderId="6" xfId="2" applyFont="1" applyFill="1" applyBorder="1" applyAlignment="1" applyProtection="1">
      <alignment horizontal="left" vertical="center" indent="3"/>
    </xf>
    <xf numFmtId="0" fontId="16" fillId="0" borderId="7" xfId="2" applyFont="1" applyFill="1" applyBorder="1" applyAlignment="1" applyProtection="1">
      <alignment vertical="center"/>
    </xf>
    <xf numFmtId="0" fontId="14" fillId="0" borderId="7" xfId="2" applyFont="1" applyFill="1" applyBorder="1" applyAlignment="1" applyProtection="1">
      <alignment vertical="center"/>
    </xf>
    <xf numFmtId="0" fontId="18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Fill="1" applyAlignment="1" applyProtection="1">
      <alignment vertical="center"/>
    </xf>
    <xf numFmtId="0" fontId="14" fillId="2" borderId="0" xfId="2" applyFont="1" applyFill="1" applyAlignment="1" applyProtection="1">
      <alignment vertical="center"/>
    </xf>
    <xf numFmtId="0" fontId="18" fillId="0" borderId="0" xfId="2" applyFont="1" applyAlignment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4" fillId="0" borderId="6" xfId="2" applyFont="1" applyFill="1" applyBorder="1" applyAlignment="1" applyProtection="1">
      <alignment vertical="center"/>
    </xf>
    <xf numFmtId="0" fontId="17" fillId="0" borderId="7" xfId="2" applyFont="1" applyFill="1" applyBorder="1" applyAlignment="1" applyProtection="1">
      <alignment horizontal="left" vertical="center" indent="3"/>
    </xf>
    <xf numFmtId="0" fontId="13" fillId="0" borderId="5" xfId="2" applyFont="1" applyFill="1" applyBorder="1" applyAlignment="1" applyProtection="1">
      <alignment vertical="center"/>
    </xf>
    <xf numFmtId="0" fontId="14" fillId="0" borderId="5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right" vertical="center"/>
    </xf>
    <xf numFmtId="0" fontId="22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6" fillId="0" borderId="0" xfId="2" applyFont="1" applyFill="1" applyAlignment="1" applyProtection="1">
      <alignment horizontal="right" vertical="center"/>
    </xf>
    <xf numFmtId="0" fontId="17" fillId="0" borderId="6" xfId="2" applyFont="1" applyFill="1" applyBorder="1" applyAlignment="1" applyProtection="1">
      <alignment horizontal="left" vertical="center" wrapText="1" indent="3"/>
    </xf>
    <xf numFmtId="0" fontId="12" fillId="3" borderId="6" xfId="2" applyFont="1" applyFill="1" applyBorder="1" applyAlignment="1" applyProtection="1">
      <alignment horizontal="center" vertical="center"/>
    </xf>
    <xf numFmtId="0" fontId="12" fillId="3" borderId="7" xfId="2" quotePrefix="1" applyFont="1" applyFill="1" applyBorder="1" applyAlignment="1" applyProtection="1">
      <alignment horizontal="center" vertical="center"/>
    </xf>
    <xf numFmtId="0" fontId="12" fillId="3" borderId="7" xfId="2" applyFont="1" applyFill="1" applyBorder="1" applyAlignment="1" applyProtection="1">
      <alignment horizontal="center" vertical="center"/>
    </xf>
    <xf numFmtId="0" fontId="10" fillId="4" borderId="4" xfId="2" applyFont="1" applyFill="1" applyBorder="1" applyAlignment="1" applyProtection="1">
      <alignment horizontal="center" vertical="center"/>
    </xf>
    <xf numFmtId="14" fontId="10" fillId="4" borderId="6" xfId="4" applyNumberFormat="1" applyFont="1" applyFill="1" applyBorder="1" applyAlignment="1" applyProtection="1">
      <alignment horizontal="center" vertical="center" wrapText="1"/>
    </xf>
    <xf numFmtId="0" fontId="10" fillId="4" borderId="6" xfId="2" applyFont="1" applyFill="1" applyBorder="1" applyAlignment="1" applyProtection="1">
      <alignment horizontal="center" vertical="center"/>
    </xf>
    <xf numFmtId="0" fontId="12" fillId="4" borderId="7" xfId="2" quotePrefix="1" applyNumberFormat="1" applyFont="1" applyFill="1" applyBorder="1" applyAlignment="1" applyProtection="1">
      <alignment horizontal="center" vertical="center"/>
    </xf>
    <xf numFmtId="0" fontId="28" fillId="4" borderId="1" xfId="1" applyFont="1" applyFill="1" applyBorder="1" applyAlignment="1">
      <alignment horizontal="center" vertical="center"/>
    </xf>
    <xf numFmtId="0" fontId="28" fillId="4" borderId="2" xfId="1" applyFont="1" applyFill="1" applyBorder="1" applyAlignment="1">
      <alignment horizontal="center" vertical="center"/>
    </xf>
    <xf numFmtId="0" fontId="28" fillId="4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4" borderId="8" xfId="2" applyFont="1" applyFill="1" applyBorder="1" applyAlignment="1" applyProtection="1">
      <alignment horizontal="center" vertical="center"/>
    </xf>
    <xf numFmtId="0" fontId="10" fillId="4" borderId="9" xfId="2" applyFont="1" applyFill="1" applyBorder="1" applyAlignment="1" applyProtection="1">
      <alignment horizontal="center" vertical="center"/>
    </xf>
    <xf numFmtId="3" fontId="27" fillId="4" borderId="10" xfId="0" applyNumberFormat="1" applyFont="1" applyFill="1" applyBorder="1" applyAlignment="1">
      <alignment horizontal="center" vertical="center" wrapText="1"/>
    </xf>
    <xf numFmtId="3" fontId="27" fillId="4" borderId="11" xfId="0" applyNumberFormat="1" applyFont="1" applyFill="1" applyBorder="1" applyAlignment="1">
      <alignment horizontal="center" vertical="center" wrapText="1"/>
    </xf>
    <xf numFmtId="3" fontId="27" fillId="4" borderId="12" xfId="0" applyNumberFormat="1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10" fillId="4" borderId="4" xfId="2" applyFont="1" applyFill="1" applyBorder="1" applyAlignment="1" applyProtection="1">
      <alignment horizontal="center" vertical="center" wrapText="1"/>
    </xf>
    <xf numFmtId="0" fontId="10" fillId="4" borderId="6" xfId="2" applyFont="1" applyFill="1" applyBorder="1" applyAlignment="1" applyProtection="1">
      <alignment horizontal="center" vertical="center" wrapText="1"/>
    </xf>
    <xf numFmtId="0" fontId="10" fillId="4" borderId="7" xfId="2" applyFont="1" applyFill="1" applyBorder="1" applyAlignment="1" applyProtection="1">
      <alignment horizontal="center" vertical="center" wrapText="1"/>
    </xf>
    <xf numFmtId="0" fontId="20" fillId="0" borderId="0" xfId="2" applyFont="1" applyFill="1" applyAlignment="1" applyProtection="1">
      <alignment horizontal="center" vertical="center"/>
    </xf>
    <xf numFmtId="0" fontId="2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166" fontId="17" fillId="0" borderId="6" xfId="2" applyNumberFormat="1" applyFont="1" applyFill="1" applyBorder="1" applyAlignment="1" applyProtection="1">
      <alignment vertical="center"/>
    </xf>
    <xf numFmtId="166" fontId="14" fillId="0" borderId="5" xfId="2" applyNumberFormat="1" applyFont="1" applyFill="1" applyBorder="1" applyAlignment="1" applyProtection="1">
      <alignment vertical="center"/>
    </xf>
    <xf numFmtId="166" fontId="14" fillId="0" borderId="6" xfId="2" applyNumberFormat="1" applyFont="1" applyFill="1" applyBorder="1" applyAlignment="1" applyProtection="1">
      <alignment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colors>
    <mruColors>
      <color rgb="FF45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  <sheetName val="DISTRIBUIDO FEBRERO CUOTA CT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zoomScaleNormal="100" workbookViewId="0">
      <selection activeCell="B66" sqref="B66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4.140625" style="1" customWidth="1"/>
    <col min="4" max="4" width="15.28515625" style="1" customWidth="1"/>
    <col min="5" max="5" width="14.140625" style="1" customWidth="1"/>
    <col min="6" max="6" width="13.5703125" style="1" customWidth="1"/>
    <col min="7" max="7" width="16.140625" style="1" customWidth="1"/>
    <col min="8" max="8" width="15.140625" style="1" customWidth="1"/>
    <col min="9" max="9" width="14.7109375" style="1" customWidth="1"/>
    <col min="10" max="10" width="14" style="1" customWidth="1"/>
    <col min="11" max="11" width="17.28515625" style="1" customWidth="1"/>
    <col min="12" max="12" width="16" style="1" customWidth="1"/>
    <col min="13" max="13" width="16.140625" style="1" customWidth="1"/>
    <col min="14" max="14" width="14.85546875" style="1" customWidth="1"/>
    <col min="15" max="15" width="13.5703125" style="1" customWidth="1"/>
    <col min="16" max="16" width="15.42578125" style="1" customWidth="1"/>
    <col min="17" max="17" width="14.85546875" style="1" customWidth="1"/>
    <col min="18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51" t="s">
        <v>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62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42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54" t="s"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4" customFormat="1" ht="24" customHeight="1" x14ac:dyDescent="0.25">
      <c r="B7" s="57" t="s">
        <v>4</v>
      </c>
      <c r="C7" s="47" t="s">
        <v>3</v>
      </c>
      <c r="D7" s="55" t="s">
        <v>61</v>
      </c>
      <c r="E7" s="56"/>
      <c r="F7" s="55">
        <v>2024</v>
      </c>
      <c r="G7" s="56"/>
      <c r="H7" s="55">
        <v>2025</v>
      </c>
      <c r="I7" s="56"/>
      <c r="J7" s="55">
        <v>2026</v>
      </c>
      <c r="K7" s="56"/>
      <c r="L7" s="55">
        <v>2027</v>
      </c>
      <c r="M7" s="56"/>
      <c r="N7" s="55">
        <v>2028</v>
      </c>
      <c r="O7" s="56"/>
      <c r="P7" s="55">
        <v>2028</v>
      </c>
      <c r="Q7" s="56"/>
      <c r="R7" s="55" t="s">
        <v>59</v>
      </c>
      <c r="S7" s="56"/>
      <c r="T7" s="61"/>
    </row>
    <row r="8" spans="2:20" s="14" customFormat="1" ht="15.75" customHeight="1" x14ac:dyDescent="0.25">
      <c r="B8" s="58"/>
      <c r="C8" s="48">
        <v>45199</v>
      </c>
      <c r="D8" s="44" t="s">
        <v>5</v>
      </c>
      <c r="E8" s="44" t="s">
        <v>6</v>
      </c>
      <c r="F8" s="44" t="s">
        <v>5</v>
      </c>
      <c r="G8" s="44" t="s">
        <v>6</v>
      </c>
      <c r="H8" s="44" t="s">
        <v>5</v>
      </c>
      <c r="I8" s="44" t="s">
        <v>6</v>
      </c>
      <c r="J8" s="44" t="s">
        <v>5</v>
      </c>
      <c r="K8" s="44" t="s">
        <v>6</v>
      </c>
      <c r="L8" s="44" t="s">
        <v>5</v>
      </c>
      <c r="M8" s="44" t="s">
        <v>6</v>
      </c>
      <c r="N8" s="44" t="s">
        <v>5</v>
      </c>
      <c r="O8" s="44" t="s">
        <v>6</v>
      </c>
      <c r="P8" s="44" t="s">
        <v>5</v>
      </c>
      <c r="Q8" s="44" t="s">
        <v>6</v>
      </c>
      <c r="R8" s="44" t="s">
        <v>5</v>
      </c>
      <c r="S8" s="44" t="s">
        <v>6</v>
      </c>
      <c r="T8" s="62"/>
    </row>
    <row r="9" spans="2:20" s="14" customFormat="1" ht="12.75" customHeight="1" x14ac:dyDescent="0.25">
      <c r="B9" s="58"/>
      <c r="C9" s="49"/>
      <c r="D9" s="44"/>
      <c r="E9" s="44" t="s">
        <v>7</v>
      </c>
      <c r="F9" s="44"/>
      <c r="G9" s="44" t="s">
        <v>7</v>
      </c>
      <c r="H9" s="44"/>
      <c r="I9" s="44" t="s">
        <v>7</v>
      </c>
      <c r="J9" s="44"/>
      <c r="K9" s="44" t="s">
        <v>7</v>
      </c>
      <c r="L9" s="44"/>
      <c r="M9" s="44" t="s">
        <v>7</v>
      </c>
      <c r="N9" s="44"/>
      <c r="O9" s="44" t="s">
        <v>7</v>
      </c>
      <c r="P9" s="44"/>
      <c r="Q9" s="44" t="s">
        <v>7</v>
      </c>
      <c r="R9" s="44"/>
      <c r="S9" s="44" t="s">
        <v>7</v>
      </c>
      <c r="T9" s="62"/>
    </row>
    <row r="10" spans="2:20" s="14" customFormat="1" x14ac:dyDescent="0.25">
      <c r="B10" s="59"/>
      <c r="C10" s="50"/>
      <c r="D10" s="45"/>
      <c r="E10" s="46" t="s">
        <v>8</v>
      </c>
      <c r="F10" s="45"/>
      <c r="G10" s="46" t="s">
        <v>8</v>
      </c>
      <c r="H10" s="45"/>
      <c r="I10" s="46" t="s">
        <v>8</v>
      </c>
      <c r="J10" s="45"/>
      <c r="K10" s="46" t="s">
        <v>8</v>
      </c>
      <c r="L10" s="45"/>
      <c r="M10" s="46" t="s">
        <v>8</v>
      </c>
      <c r="N10" s="45"/>
      <c r="O10" s="46" t="s">
        <v>8</v>
      </c>
      <c r="P10" s="45"/>
      <c r="Q10" s="46" t="s">
        <v>8</v>
      </c>
      <c r="R10" s="45"/>
      <c r="S10" s="46" t="s">
        <v>8</v>
      </c>
      <c r="T10" s="63"/>
    </row>
    <row r="11" spans="2:20" s="17" customFormat="1" ht="18" customHeight="1" x14ac:dyDescent="0.25">
      <c r="B11" s="15" t="s">
        <v>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2:20" s="17" customFormat="1" ht="18" customHeight="1" x14ac:dyDescent="0.25">
      <c r="B12" s="15" t="s">
        <v>10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2:20" s="20" customFormat="1" ht="18" customHeight="1" x14ac:dyDescent="0.25">
      <c r="B13" s="18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2:20" s="20" customFormat="1" ht="32.25" customHeight="1" x14ac:dyDescent="0.25">
      <c r="B14" s="43" t="s">
        <v>60</v>
      </c>
      <c r="C14" s="19" t="s">
        <v>63</v>
      </c>
      <c r="D14" s="67">
        <v>1069144</v>
      </c>
      <c r="E14" s="19"/>
      <c r="F14" s="67">
        <f>1069144*12</f>
        <v>12829728</v>
      </c>
      <c r="G14" s="19"/>
      <c r="H14" s="67">
        <f>+D14*5</f>
        <v>5345720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2:20" s="20" customFormat="1" ht="18" customHeight="1" x14ac:dyDescent="0.25">
      <c r="B15" s="21" t="s">
        <v>12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2:20" s="20" customFormat="1" ht="18" customHeight="1" x14ac:dyDescent="0.25">
      <c r="B16" s="21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2:20" s="20" customFormat="1" ht="18" customHeight="1" x14ac:dyDescent="0.25">
      <c r="B17" s="21" t="s">
        <v>14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s="20" customFormat="1" ht="18" customHeight="1" x14ac:dyDescent="0.25">
      <c r="B18" s="21" t="s">
        <v>15</v>
      </c>
      <c r="C18" s="67">
        <v>35739884.329999998</v>
      </c>
      <c r="D18" s="67">
        <v>17993.2</v>
      </c>
      <c r="E18" s="67">
        <v>2802314</v>
      </c>
      <c r="F18" s="67">
        <v>35986.400000000001</v>
      </c>
      <c r="G18" s="67">
        <v>5640228.7199999997</v>
      </c>
      <c r="H18" s="67">
        <v>35986.400000000001</v>
      </c>
      <c r="I18" s="67">
        <v>5640228.7199999997</v>
      </c>
      <c r="J18" s="67">
        <v>35986.400000000001</v>
      </c>
      <c r="K18" s="67">
        <v>5640228.7199999997</v>
      </c>
      <c r="L18" s="67">
        <v>35986.400000000001</v>
      </c>
      <c r="M18" s="67">
        <v>5640228.7199999997</v>
      </c>
      <c r="N18" s="67">
        <v>35986.400000000001</v>
      </c>
      <c r="O18" s="67">
        <v>5640228.7199999997</v>
      </c>
      <c r="P18" s="67">
        <v>35986.400000000001</v>
      </c>
      <c r="Q18" s="67">
        <v>5640228.7199999997</v>
      </c>
      <c r="R18" s="19"/>
      <c r="S18" s="19"/>
      <c r="T18" s="19"/>
    </row>
    <row r="19" spans="2:20" s="20" customFormat="1" ht="18" customHeight="1" x14ac:dyDescent="0.25">
      <c r="B19" s="21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2:20" s="20" customFormat="1" ht="18" customHeight="1" x14ac:dyDescent="0.25">
      <c r="B20" s="21" t="s">
        <v>17</v>
      </c>
      <c r="C20" s="67">
        <v>5804233.8899999987</v>
      </c>
      <c r="D20" s="67">
        <v>373163.79000000004</v>
      </c>
      <c r="E20" s="67">
        <v>1716360.4200000002</v>
      </c>
      <c r="F20" s="67">
        <v>645554.76</v>
      </c>
      <c r="G20" s="67">
        <v>2140478.16</v>
      </c>
      <c r="H20" s="67">
        <v>645554.76</v>
      </c>
      <c r="I20" s="67">
        <v>2140478.16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2:20" s="20" customFormat="1" ht="18" customHeight="1" x14ac:dyDescent="0.25">
      <c r="B21" s="21" t="s">
        <v>18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20" s="20" customFormat="1" ht="18" customHeight="1" x14ac:dyDescent="0.25">
      <c r="B22" s="21" t="s">
        <v>19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2:20" s="20" customFormat="1" ht="18" customHeight="1" x14ac:dyDescent="0.25">
      <c r="B23" s="18" t="s">
        <v>20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2:20" s="20" customFormat="1" ht="18" customHeight="1" x14ac:dyDescent="0.25">
      <c r="B24" s="21" t="s">
        <v>21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2:20" s="20" customFormat="1" ht="18" customHeight="1" x14ac:dyDescent="0.25">
      <c r="B25" s="21" t="s">
        <v>22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2:20" s="20" customFormat="1" ht="18" customHeight="1" x14ac:dyDescent="0.25">
      <c r="B26" s="21" t="s">
        <v>23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2:20" s="20" customFormat="1" ht="18" customHeight="1" x14ac:dyDescent="0.25">
      <c r="B27" s="21" t="s">
        <v>24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2:20" s="20" customFormat="1" ht="18" customHeight="1" x14ac:dyDescent="0.25">
      <c r="B28" s="18" t="s">
        <v>25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2:20" s="20" customFormat="1" ht="18" customHeight="1" x14ac:dyDescent="0.25">
      <c r="B29" s="21" t="s">
        <v>26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2:20" s="20" customFormat="1" ht="18" customHeight="1" x14ac:dyDescent="0.25">
      <c r="B30" s="21" t="s">
        <v>27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2:20" s="20" customFormat="1" ht="18" customHeight="1" x14ac:dyDescent="0.25">
      <c r="B31" s="21" t="s">
        <v>28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20" s="20" customFormat="1" ht="18" customHeight="1" x14ac:dyDescent="0.25">
      <c r="B32" s="18" t="s">
        <v>29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2:20" s="20" customFormat="1" ht="18" customHeight="1" x14ac:dyDescent="0.25">
      <c r="B33" s="21" t="s">
        <v>30</v>
      </c>
      <c r="C33" s="67">
        <v>83367107.45997566</v>
      </c>
      <c r="D33" s="67">
        <v>4309498.5600000005</v>
      </c>
      <c r="E33" s="67">
        <v>4654455.22</v>
      </c>
      <c r="F33" s="67">
        <v>19072494.210000001</v>
      </c>
      <c r="G33" s="67">
        <v>14521222.279975651</v>
      </c>
      <c r="H33" s="67">
        <v>19072494.210000001</v>
      </c>
      <c r="I33" s="67">
        <v>8188346.6500000004</v>
      </c>
      <c r="J33" s="67">
        <v>12137041.770000001</v>
      </c>
      <c r="K33" s="67">
        <v>1411554.5599999998</v>
      </c>
      <c r="L33" s="19"/>
      <c r="M33" s="19"/>
      <c r="N33" s="19"/>
      <c r="O33" s="19"/>
      <c r="P33" s="19"/>
      <c r="Q33" s="19"/>
      <c r="R33" s="19"/>
      <c r="S33" s="19"/>
      <c r="T33" s="19"/>
    </row>
    <row r="34" spans="2:20" s="20" customFormat="1" ht="18" customHeight="1" x14ac:dyDescent="0.25">
      <c r="B34" s="21" t="s">
        <v>31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2:20" s="20" customFormat="1" ht="18" customHeight="1" x14ac:dyDescent="0.25">
      <c r="B35" s="21" t="s">
        <v>32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2:20" s="20" customFormat="1" ht="18" customHeight="1" x14ac:dyDescent="0.25">
      <c r="B36" s="21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2:20" s="20" customFormat="1" ht="18" customHeight="1" x14ac:dyDescent="0.25">
      <c r="B37" s="18" t="s">
        <v>34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2:20" s="20" customFormat="1" ht="18" customHeight="1" x14ac:dyDescent="0.25">
      <c r="B38" s="21" t="s">
        <v>35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2:20" s="20" customFormat="1" ht="18" customHeight="1" x14ac:dyDescent="0.25">
      <c r="B39" s="21" t="s">
        <v>36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2:20" s="20" customFormat="1" ht="18" customHeight="1" x14ac:dyDescent="0.25">
      <c r="B40" s="21" t="s">
        <v>37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2:20" s="20" customFormat="1" ht="18" customHeight="1" x14ac:dyDescent="0.25">
      <c r="B41" s="18" t="s">
        <v>38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2:20" s="20" customFormat="1" ht="18" customHeight="1" x14ac:dyDescent="0.25">
      <c r="B42" s="18" t="s">
        <v>39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2:20" s="20" customFormat="1" ht="18" customHeight="1" x14ac:dyDescent="0.25">
      <c r="B43" s="21" t="s">
        <v>40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s="20" customFormat="1" ht="18" customHeight="1" x14ac:dyDescent="0.25">
      <c r="B44" s="18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2:20" s="17" customFormat="1" ht="18" customHeight="1" x14ac:dyDescent="0.25">
      <c r="B45" s="15" t="s">
        <v>42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2:20" s="24" customFormat="1" ht="18" customHeight="1" x14ac:dyDescent="0.25">
      <c r="B46" s="22" t="s">
        <v>43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s="28" customFormat="1" ht="3" customHeight="1" x14ac:dyDescent="0.25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2:20" s="24" customFormat="1" ht="18" customHeight="1" x14ac:dyDescent="0.25">
      <c r="B48" s="29" t="s">
        <v>49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2:20" s="24" customFormat="1" ht="18" customHeight="1" x14ac:dyDescent="0.25">
      <c r="B49" s="21" t="s">
        <v>50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2:20" s="24" customFormat="1" ht="18" customHeight="1" x14ac:dyDescent="0.25">
      <c r="B50" s="21" t="s">
        <v>51</v>
      </c>
      <c r="C50" s="69">
        <v>48950000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2:20" s="24" customFormat="1" ht="18" customHeight="1" x14ac:dyDescent="0.25">
      <c r="B51" s="21" t="s">
        <v>52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2:20" s="24" customFormat="1" ht="18" customHeight="1" x14ac:dyDescent="0.25">
      <c r="B52" s="21" t="s">
        <v>53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2:20" s="24" customFormat="1" ht="18" customHeight="1" x14ac:dyDescent="0.25">
      <c r="B53" s="21" t="s">
        <v>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2:20" s="24" customFormat="1" ht="18" customHeight="1" x14ac:dyDescent="0.25">
      <c r="B54" s="21" t="s">
        <v>54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2:20" s="24" customFormat="1" ht="18" customHeight="1" x14ac:dyDescent="0.25">
      <c r="B55" s="32" t="s">
        <v>55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2:20" s="28" customFormat="1" ht="3" customHeight="1" x14ac:dyDescent="0.25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</row>
    <row r="57" spans="2:20" s="24" customFormat="1" ht="18" customHeight="1" x14ac:dyDescent="0.25">
      <c r="B57" s="33" t="s">
        <v>56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2:20" s="28" customFormat="1" ht="3" customHeight="1" x14ac:dyDescent="0.25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</row>
    <row r="59" spans="2:20" s="28" customFormat="1" ht="18" customHeight="1" x14ac:dyDescent="0.25">
      <c r="B59" s="33" t="s">
        <v>57</v>
      </c>
      <c r="C59" s="68">
        <v>10932904.620000001</v>
      </c>
      <c r="D59" s="68">
        <v>993900.42</v>
      </c>
      <c r="E59" s="68"/>
      <c r="F59" s="68">
        <v>3975601.68</v>
      </c>
      <c r="G59" s="68"/>
      <c r="H59" s="68">
        <v>3975601.68</v>
      </c>
      <c r="I59" s="68"/>
      <c r="J59" s="68">
        <v>1987800.84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2:20" s="28" customFormat="1" ht="3" customHeight="1" x14ac:dyDescent="0.25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</row>
    <row r="61" spans="2:20" s="20" customFormat="1" ht="14.25" x14ac:dyDescent="0.25">
      <c r="B61" s="41" t="s">
        <v>44</v>
      </c>
      <c r="C61" s="64"/>
      <c r="D61" s="64"/>
      <c r="E61" s="35"/>
      <c r="F61" s="64"/>
      <c r="G61" s="64"/>
      <c r="M61" s="35"/>
      <c r="N61" s="64"/>
      <c r="O61" s="64"/>
      <c r="T61" s="36"/>
    </row>
    <row r="62" spans="2:20" s="20" customFormat="1" ht="14.25" x14ac:dyDescent="0.25">
      <c r="B62" s="37" t="s">
        <v>45</v>
      </c>
      <c r="C62" s="38"/>
      <c r="D62" s="38"/>
      <c r="E62" s="38"/>
      <c r="F62" s="38"/>
      <c r="G62" s="38"/>
      <c r="M62" s="38"/>
      <c r="N62" s="65"/>
      <c r="O62" s="65"/>
    </row>
    <row r="63" spans="2:20" s="20" customFormat="1" ht="14.25" x14ac:dyDescent="0.25"/>
    <row r="64" spans="2:20" s="20" customFormat="1" ht="14.25" x14ac:dyDescent="0.25">
      <c r="B64" s="39"/>
    </row>
    <row r="65" spans="2:9" x14ac:dyDescent="0.25">
      <c r="B65" s="40" t="s">
        <v>64</v>
      </c>
      <c r="D65" s="66" t="s">
        <v>46</v>
      </c>
      <c r="E65" s="66"/>
      <c r="H65" s="66" t="s">
        <v>46</v>
      </c>
      <c r="I65" s="66"/>
    </row>
    <row r="66" spans="2:9" ht="33.75" customHeight="1" x14ac:dyDescent="0.25">
      <c r="D66" s="60" t="s">
        <v>47</v>
      </c>
      <c r="E66" s="60"/>
      <c r="H66" s="60" t="s">
        <v>48</v>
      </c>
      <c r="I66" s="60"/>
    </row>
  </sheetData>
  <mergeCells count="20"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B7:B10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Hacienda</cp:lastModifiedBy>
  <cp:lastPrinted>2022-04-04T12:58:15Z</cp:lastPrinted>
  <dcterms:created xsi:type="dcterms:W3CDTF">2019-01-02T14:36:08Z</dcterms:created>
  <dcterms:modified xsi:type="dcterms:W3CDTF">2023-10-02T13:30:59Z</dcterms:modified>
</cp:coreProperties>
</file>